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8240" windowHeight="12120"/>
  </bookViews>
  <sheets>
    <sheet name="依頼書" sheetId="1" r:id="rId1"/>
    <sheet name="用途コード" sheetId="2" state="hidden" r:id="rId2"/>
  </sheets>
  <definedNames>
    <definedName name="_xlnm.Print_Area" localSheetId="0">依頼書!$A$1:$J$32</definedName>
  </definedNames>
  <calcPr calcId="125725"/>
</workbook>
</file>

<file path=xl/calcChain.xml><?xml version="1.0" encoding="utf-8"?>
<calcChain xmlns="http://schemas.openxmlformats.org/spreadsheetml/2006/main">
  <c r="L19" i="1"/>
  <c r="L20"/>
  <c r="L21"/>
  <c r="L22"/>
  <c r="L18"/>
  <c r="G15"/>
  <c r="C15"/>
  <c r="D19"/>
  <c r="D20"/>
  <c r="D21"/>
  <c r="D22"/>
  <c r="D18"/>
  <c r="H2"/>
</calcChain>
</file>

<file path=xl/comments1.xml><?xml version="1.0" encoding="utf-8"?>
<comments xmlns="http://schemas.openxmlformats.org/spreadsheetml/2006/main">
  <authors>
    <author>user</author>
  </authors>
  <commentList>
    <comment ref="H18" authorId="0">
      <text>
        <r>
          <rPr>
            <sz val="10"/>
            <color indexed="81"/>
            <rFont val="ＭＳ Ｐゴシック"/>
            <family val="3"/>
            <charset val="128"/>
          </rPr>
          <t>各用途部の面積を記載ください
（確認申請書５面の用途ごとの集計）</t>
        </r>
      </text>
    </comment>
  </commentList>
</comments>
</file>

<file path=xl/sharedStrings.xml><?xml version="1.0" encoding="utf-8"?>
<sst xmlns="http://schemas.openxmlformats.org/spreadsheetml/2006/main" count="232" uniqueCount="177">
  <si>
    <t>ビジネスホテルモデル</t>
  </si>
  <si>
    <t>クリニックモデル</t>
  </si>
  <si>
    <t>－</t>
  </si>
  <si>
    <t>住宅基準による</t>
  </si>
  <si>
    <t>福祉施設モデル</t>
  </si>
  <si>
    <t>一戸建ての住宅</t>
  </si>
  <si>
    <t>長屋</t>
  </si>
  <si>
    <t>共同住宅</t>
  </si>
  <si>
    <t>寄宿舎</t>
  </si>
  <si>
    <t>下宿</t>
  </si>
  <si>
    <t xml:space="preserve">幼稚園 </t>
  </si>
  <si>
    <t>幼稚園モデル</t>
  </si>
  <si>
    <t xml:space="preserve">小学校 </t>
  </si>
  <si>
    <t>学校モデル</t>
  </si>
  <si>
    <t xml:space="preserve">義務教育学校 </t>
  </si>
  <si>
    <t xml:space="preserve">中学校、高等学校又は中等教育学校 </t>
  </si>
  <si>
    <t xml:space="preserve">特別支援学校 </t>
  </si>
  <si>
    <t xml:space="preserve">大学又は高等専門学校 </t>
  </si>
  <si>
    <t xml:space="preserve">専修学校 </t>
  </si>
  <si>
    <t xml:space="preserve">各種学校 </t>
  </si>
  <si>
    <t xml:space="preserve">幼保連携型認定こども園 </t>
  </si>
  <si>
    <t xml:space="preserve">図書館その他これに類するもの </t>
  </si>
  <si>
    <t>集会所モデル（図書館）</t>
  </si>
  <si>
    <t xml:space="preserve">博物館その他これに類するもの </t>
  </si>
  <si>
    <t>集会所モデル（博物館）</t>
  </si>
  <si>
    <t xml:space="preserve">美術館その他これに類するもの </t>
  </si>
  <si>
    <t>集会所モデル（社寺）</t>
  </si>
  <si>
    <t xml:space="preserve">保育所その他これに類するもの </t>
  </si>
  <si>
    <t>総合病院モデル</t>
  </si>
  <si>
    <t>事務所モデル</t>
  </si>
  <si>
    <t xml:space="preserve">病院 </t>
  </si>
  <si>
    <t xml:space="preserve">巡査派出所 </t>
  </si>
  <si>
    <t xml:space="preserve">公衆電話所 </t>
  </si>
  <si>
    <t xml:space="preserve">地方公共団体の支庁又は支所 </t>
  </si>
  <si>
    <t xml:space="preserve">公衆便所、休憩所又はバスの停留所の上屋 </t>
  </si>
  <si>
    <t xml:space="preserve">工場（自動車修理工場を除く。） </t>
  </si>
  <si>
    <t>工場モデル</t>
  </si>
  <si>
    <t xml:space="preserve">自動車修理工場 </t>
  </si>
  <si>
    <t xml:space="preserve">危険物の貯蔵又は処理に供するもの </t>
  </si>
  <si>
    <t>集会所モデル（ボーリング場）</t>
  </si>
  <si>
    <t xml:space="preserve">スケート場 </t>
  </si>
  <si>
    <t>集会所モデル（体育館）</t>
  </si>
  <si>
    <t xml:space="preserve">スキー場 </t>
  </si>
  <si>
    <t xml:space="preserve">ゴルフ練習場 </t>
  </si>
  <si>
    <t xml:space="preserve">バッティング練習場 </t>
  </si>
  <si>
    <t>小規模物販モデル</t>
  </si>
  <si>
    <t>集会所モデル（ぱちんこ屋）</t>
  </si>
  <si>
    <t xml:space="preserve">射的場 </t>
  </si>
  <si>
    <t xml:space="preserve">勝馬投票券発売所 </t>
  </si>
  <si>
    <t>集会所モデル（競馬場又は競輪場）</t>
  </si>
  <si>
    <t xml:space="preserve">場外車券売場その他これらに類するもの </t>
  </si>
  <si>
    <t xml:space="preserve">カラオケボックスその他これらに類するもの </t>
  </si>
  <si>
    <t>集会所モデル（カラオケボックス）</t>
  </si>
  <si>
    <t xml:space="preserve">自動車教習所 </t>
  </si>
  <si>
    <t xml:space="preserve">畜舎 </t>
  </si>
  <si>
    <t xml:space="preserve">堆肥舎又は水産物の増殖場若しくは養殖場 </t>
  </si>
  <si>
    <t>堆肥舎を除き工場モデル（堆肥舎は－）</t>
  </si>
  <si>
    <t xml:space="preserve">日用品の販売を主たる目的とする店舗 </t>
  </si>
  <si>
    <t>飲食店モデル</t>
  </si>
  <si>
    <t xml:space="preserve">食堂又は喫茶店 </t>
  </si>
  <si>
    <t xml:space="preserve">事務所 </t>
  </si>
  <si>
    <t xml:space="preserve">映画スタジオ又はテレビスタジオ </t>
  </si>
  <si>
    <t xml:space="preserve">自動車車庫 </t>
  </si>
  <si>
    <t xml:space="preserve">自転車駐車場 </t>
  </si>
  <si>
    <t xml:space="preserve">倉庫業を営む倉庫 </t>
  </si>
  <si>
    <t xml:space="preserve">倉庫業を営まない倉庫 </t>
  </si>
  <si>
    <t>集会所モデル（劇場）</t>
  </si>
  <si>
    <t xml:space="preserve">映画館 </t>
  </si>
  <si>
    <t>集会所モデル（映画館）</t>
  </si>
  <si>
    <t xml:space="preserve">観覧場 </t>
  </si>
  <si>
    <t xml:space="preserve">集会場 </t>
  </si>
  <si>
    <t xml:space="preserve">展示場 </t>
  </si>
  <si>
    <t xml:space="preserve">料理店 </t>
  </si>
  <si>
    <t xml:space="preserve">ダンスホール </t>
  </si>
  <si>
    <t>集会所モデル（アスレチック場）</t>
  </si>
  <si>
    <t xml:space="preserve">ヌードスタジオ </t>
  </si>
  <si>
    <t xml:space="preserve">のぞき劇場 </t>
  </si>
  <si>
    <t xml:space="preserve">ストリップ劇場 </t>
  </si>
  <si>
    <t xml:space="preserve">その他これらに類するもの </t>
  </si>
  <si>
    <t>（上記いずれか）</t>
  </si>
  <si>
    <t xml:space="preserve">卸売市場 </t>
  </si>
  <si>
    <t xml:space="preserve">農業の生産資材の貯蔵に供するもの </t>
  </si>
  <si>
    <t>その他</t>
  </si>
  <si>
    <t>集会所モデル（公衆浴場）</t>
  </si>
  <si>
    <t>兼用住宅（事務所、店舗等）</t>
    <rPh sb="0" eb="2">
      <t>ケンヨウ</t>
    </rPh>
    <rPh sb="11" eb="12">
      <t>トウ</t>
    </rPh>
    <phoneticPr fontId="3"/>
  </si>
  <si>
    <t>大学モデル、講堂モデル</t>
    <rPh sb="0" eb="2">
      <t>ダイガク</t>
    </rPh>
    <phoneticPr fontId="3"/>
  </si>
  <si>
    <t>幼稚園モデル、講堂モデル</t>
    <phoneticPr fontId="3"/>
  </si>
  <si>
    <t>学校モデル、講堂モデル</t>
    <phoneticPr fontId="3"/>
  </si>
  <si>
    <t>神社、寺院、教会その他これらに類するもの</t>
    <phoneticPr fontId="3"/>
  </si>
  <si>
    <t xml:space="preserve">ボーリング場等 </t>
    <rPh sb="6" eb="7">
      <t>トウ</t>
    </rPh>
    <phoneticPr fontId="3"/>
  </si>
  <si>
    <t xml:space="preserve">マージャン屋等 </t>
    <rPh sb="6" eb="7">
      <t>トウ</t>
    </rPh>
    <phoneticPr fontId="3"/>
  </si>
  <si>
    <t>住宅を兼ねない：事務所モデル
住宅を兼ねる：住宅＋事務所モデル</t>
    <phoneticPr fontId="3"/>
  </si>
  <si>
    <t>体育館又はスポーツの練習場</t>
    <phoneticPr fontId="3"/>
  </si>
  <si>
    <t>ホテル又は旅館</t>
    <phoneticPr fontId="3"/>
  </si>
  <si>
    <t>ビジネスホテルモデル（宴会場なし）</t>
    <phoneticPr fontId="3"/>
  </si>
  <si>
    <t>シティホテルモデル（宴会場あり）</t>
    <phoneticPr fontId="3"/>
  </si>
  <si>
    <t>キャバレー、カフェー、ナイトクラブ又はバー</t>
    <phoneticPr fontId="3"/>
  </si>
  <si>
    <t xml:space="preserve">老人ホーム、福祉ホームその他これに類するもの </t>
    <phoneticPr fontId="3"/>
  </si>
  <si>
    <t xml:space="preserve">公衆浴場（個室付浴場業に係る公衆浴場を除く。） </t>
    <phoneticPr fontId="3"/>
  </si>
  <si>
    <t xml:space="preserve">診療所（患者の収容施設のあるものに限る。） </t>
    <phoneticPr fontId="3"/>
  </si>
  <si>
    <t xml:space="preserve">診療所（患者の収容施設のないものに限る。） </t>
    <phoneticPr fontId="3"/>
  </si>
  <si>
    <t xml:space="preserve">税務署、警察署、保健所又は消防署その他これらに類するもの </t>
    <phoneticPr fontId="3"/>
  </si>
  <si>
    <t xml:space="preserve">水泳場 </t>
    <phoneticPr fontId="3"/>
  </si>
  <si>
    <t xml:space="preserve">ぱちんこ屋 </t>
    <phoneticPr fontId="3"/>
  </si>
  <si>
    <t xml:space="preserve">専ら異性を同伴する客の休憩の用に供する施設 </t>
    <phoneticPr fontId="3"/>
  </si>
  <si>
    <t xml:space="preserve">専ら性的好奇心をそそる写真その他の物品の販売を目的とする店舗 </t>
    <phoneticPr fontId="3"/>
  </si>
  <si>
    <t xml:space="preserve">農産物の生産、集荷、処理又は貯蔵に供するもの </t>
    <phoneticPr fontId="3"/>
  </si>
  <si>
    <t xml:space="preserve">火葬場又はと畜場、汚物処理場、ごみ焼却場その他の処理施設 </t>
    <phoneticPr fontId="3"/>
  </si>
  <si>
    <t>住宅部は住宅基準、非住宅部は事務所・小規模物販モデル等</t>
    <rPh sb="26" eb="27">
      <t>トウ</t>
    </rPh>
    <phoneticPr fontId="3"/>
  </si>
  <si>
    <t>建設大臣が指定する施設（電気通信・電気・ガス・熱供給事業法、液化石油に関する法律、水道法、下水道法などに基づく施設や都市高速鉄道の用に供する施設等。）</t>
    <rPh sb="72" eb="73">
      <t>トウ</t>
    </rPh>
    <phoneticPr fontId="3"/>
  </si>
  <si>
    <t>福祉施設モデル（前４項を除く。）</t>
    <phoneticPr fontId="3"/>
  </si>
  <si>
    <t>事務所モデル（前５項を除く。）</t>
    <phoneticPr fontId="3"/>
  </si>
  <si>
    <t xml:space="preserve">集会所モデル（体育館）（前項を除く。） </t>
    <phoneticPr fontId="3"/>
  </si>
  <si>
    <t xml:space="preserve">大規模物販モデル（売場面積1000 ㎡以上） </t>
    <phoneticPr fontId="3"/>
  </si>
  <si>
    <t>小規模物販モデル（売場面積1000 ㎡未満）</t>
    <phoneticPr fontId="3"/>
  </si>
  <si>
    <t>（前項に掲げるもの、 専ら性的好奇心をそそる物販並びに田園住居地域の農産物販売を除く。）</t>
    <phoneticPr fontId="3"/>
  </si>
  <si>
    <t xml:space="preserve">飲食店モデル（次項を除く。） </t>
    <rPh sb="7" eb="8">
      <t>ツギ</t>
    </rPh>
    <phoneticPr fontId="3"/>
  </si>
  <si>
    <t>飲食店（田園住居地域の農産物を材料とする料理を提供するものを除く。）</t>
    <phoneticPr fontId="3"/>
  </si>
  <si>
    <t>銀行の支店、損害保険代理店、宅地建物取引業を営む店舗等のサービス業を営む店舗</t>
    <rPh sb="26" eb="27">
      <t>トウ</t>
    </rPh>
    <phoneticPr fontId="3"/>
  </si>
  <si>
    <t>物品販売業を営む店舗以外の店舗</t>
    <phoneticPr fontId="3"/>
  </si>
  <si>
    <t xml:space="preserve">小規模物販モデル（前２項に掲げるものを除く。） </t>
    <phoneticPr fontId="3"/>
  </si>
  <si>
    <t>田園住居地域の農産物を材料とする料理を提供する飲食店</t>
    <phoneticPr fontId="3"/>
  </si>
  <si>
    <t>自家販売のために食品製造業を営むパン屋、米屋、豆腐屋、菓子屋等（田園住居地域の農産物を原材料とする食品を製造・加工するものに限る。）</t>
    <rPh sb="30" eb="31">
      <t>トウ</t>
    </rPh>
    <phoneticPr fontId="3"/>
  </si>
  <si>
    <t xml:space="preserve">助産所（入所者の寝室があるものに限る。） </t>
    <phoneticPr fontId="3"/>
  </si>
  <si>
    <t xml:space="preserve">助産所（入所者の寝室がないものに限る。） </t>
    <phoneticPr fontId="3"/>
  </si>
  <si>
    <t>児童福祉施設等（入所者の寝室があるものに限る。）</t>
    <phoneticPr fontId="3"/>
  </si>
  <si>
    <t xml:space="preserve">児童福祉施設等（入所者の寝室がないものに限る。） </t>
    <phoneticPr fontId="3"/>
  </si>
  <si>
    <t>郵便の業務の用に供する施設（郵便局）</t>
    <phoneticPr fontId="3"/>
  </si>
  <si>
    <t>理髪店、美容院、クリーニング取次店、洋服店、自転車店、家庭電気器具店等のサービス業を営む店舗、自家販売のために食品製造業を営むパン屋、米屋、豆腐屋、菓子屋等（田園住居地域の農産物を原材料とする食品を製造・加工するものを除く。） 又は学習塾、華道教室等</t>
    <rPh sb="34" eb="35">
      <t>トウ</t>
    </rPh>
    <rPh sb="70" eb="72">
      <t>トウフ</t>
    </rPh>
    <rPh sb="77" eb="78">
      <t>トウ</t>
    </rPh>
    <rPh sb="124" eb="125">
      <t>トウ</t>
    </rPh>
    <phoneticPr fontId="3"/>
  </si>
  <si>
    <t>田園住居地域の農産物を販売する店舗等</t>
    <rPh sb="17" eb="18">
      <t>トウ</t>
    </rPh>
    <phoneticPr fontId="3"/>
  </si>
  <si>
    <t>個室付浴場業に係る公衆浴場等</t>
    <rPh sb="13" eb="14">
      <t>トウ</t>
    </rPh>
    <phoneticPr fontId="3"/>
  </si>
  <si>
    <t>公会堂等</t>
    <rPh sb="3" eb="4">
      <t>トウ</t>
    </rPh>
    <phoneticPr fontId="3"/>
  </si>
  <si>
    <t>劇場、演芸場等</t>
    <rPh sb="6" eb="7">
      <t>トウ</t>
    </rPh>
    <phoneticPr fontId="3"/>
  </si>
  <si>
    <t>百貨店、マーケットその他の物品販売業を営む店舗等</t>
    <rPh sb="23" eb="24">
      <t>トウ</t>
    </rPh>
    <phoneticPr fontId="3"/>
  </si>
  <si>
    <t>着工予定日</t>
    <rPh sb="0" eb="2">
      <t>チャッコウ</t>
    </rPh>
    <rPh sb="2" eb="5">
      <t>ヨテイビ</t>
    </rPh>
    <phoneticPr fontId="2"/>
  </si>
  <si>
    <t>工事種別</t>
    <rPh sb="0" eb="2">
      <t>コウジ</t>
    </rPh>
    <rPh sb="2" eb="4">
      <t>シュベツ</t>
    </rPh>
    <phoneticPr fontId="1"/>
  </si>
  <si>
    <t>物件名称</t>
    <rPh sb="0" eb="2">
      <t>ブッケン</t>
    </rPh>
    <rPh sb="2" eb="4">
      <t>メイショウ</t>
    </rPh>
    <phoneticPr fontId="1"/>
  </si>
  <si>
    <t>建設地</t>
    <rPh sb="0" eb="1">
      <t>ケン</t>
    </rPh>
    <rPh sb="1" eb="2">
      <t>セツ</t>
    </rPh>
    <rPh sb="2" eb="3">
      <t>チ</t>
    </rPh>
    <phoneticPr fontId="1"/>
  </si>
  <si>
    <t>確認申請上の用途区分</t>
    <rPh sb="0" eb="2">
      <t>カクニン</t>
    </rPh>
    <rPh sb="2" eb="4">
      <t>シンセイ</t>
    </rPh>
    <rPh sb="4" eb="5">
      <t>ジョウ</t>
    </rPh>
    <rPh sb="6" eb="8">
      <t>ヨウト</t>
    </rPh>
    <rPh sb="8" eb="10">
      <t>クブン</t>
    </rPh>
    <phoneticPr fontId="1"/>
  </si>
  <si>
    <t>竣工予定日</t>
    <rPh sb="0" eb="2">
      <t>シュンコウ</t>
    </rPh>
    <rPh sb="2" eb="5">
      <t>ヨテイビ</t>
    </rPh>
    <phoneticPr fontId="3"/>
  </si>
  <si>
    <t>用途</t>
    <rPh sb="0" eb="2">
      <t>ヨウト</t>
    </rPh>
    <phoneticPr fontId="3"/>
  </si>
  <si>
    <t>階数</t>
    <rPh sb="0" eb="2">
      <t>カイスウ</t>
    </rPh>
    <phoneticPr fontId="3"/>
  </si>
  <si>
    <t>面積[㎡]</t>
    <rPh sb="0" eb="2">
      <t>メンセキ</t>
    </rPh>
    <phoneticPr fontId="3"/>
  </si>
  <si>
    <t>所属</t>
    <rPh sb="0" eb="2">
      <t>ショゾク</t>
    </rPh>
    <phoneticPr fontId="3"/>
  </si>
  <si>
    <t>電話番号</t>
    <rPh sb="0" eb="2">
      <t>デンワ</t>
    </rPh>
    <rPh sb="2" eb="4">
      <t>バンゴウ</t>
    </rPh>
    <phoneticPr fontId="1"/>
  </si>
  <si>
    <t>特定非営利活動法人　環境保全協会</t>
    <phoneticPr fontId="3"/>
  </si>
  <si>
    <t>　【　見　積　依　頼　書　】</t>
    <rPh sb="3" eb="4">
      <t>ミ</t>
    </rPh>
    <phoneticPr fontId="3"/>
  </si>
  <si>
    <t>都道
府県</t>
    <rPh sb="0" eb="2">
      <t>トドウ</t>
    </rPh>
    <rPh sb="3" eb="5">
      <t>フケン</t>
    </rPh>
    <phoneticPr fontId="3"/>
  </si>
  <si>
    <t>新築</t>
  </si>
  <si>
    <t>適判・届出
の提出先</t>
    <rPh sb="0" eb="2">
      <t>テキハン</t>
    </rPh>
    <rPh sb="3" eb="5">
      <t>トドケデ</t>
    </rPh>
    <rPh sb="7" eb="9">
      <t>テイシュツ</t>
    </rPh>
    <rPh sb="9" eb="10">
      <t>サキ</t>
    </rPh>
    <phoneticPr fontId="3"/>
  </si>
  <si>
    <t>延床面積[㎡]</t>
    <rPh sb="0" eb="1">
      <t>ノベ</t>
    </rPh>
    <rPh sb="1" eb="4">
      <t>ユカメンセキ</t>
    </rPh>
    <phoneticPr fontId="1"/>
  </si>
  <si>
    <t>地上</t>
    <rPh sb="0" eb="2">
      <t>チジョウ</t>
    </rPh>
    <phoneticPr fontId="3"/>
  </si>
  <si>
    <t>地下</t>
    <rPh sb="0" eb="2">
      <t>チカ</t>
    </rPh>
    <phoneticPr fontId="3"/>
  </si>
  <si>
    <t>設備機器の型番・性能値等の図面への記載</t>
    <rPh sb="0" eb="2">
      <t>セツビ</t>
    </rPh>
    <rPh sb="2" eb="4">
      <t>キキ</t>
    </rPh>
    <rPh sb="5" eb="7">
      <t>カタバン</t>
    </rPh>
    <rPh sb="8" eb="10">
      <t>セイノウ</t>
    </rPh>
    <rPh sb="10" eb="11">
      <t>チ</t>
    </rPh>
    <rPh sb="11" eb="12">
      <t>トウ</t>
    </rPh>
    <rPh sb="13" eb="15">
      <t>ズメン</t>
    </rPh>
    <rPh sb="17" eb="19">
      <t>キサイ</t>
    </rPh>
    <phoneticPr fontId="3"/>
  </si>
  <si>
    <t>お客さま情報</t>
    <rPh sb="1" eb="2">
      <t>キャク</t>
    </rPh>
    <rPh sb="4" eb="6">
      <t>ジョウホウ</t>
    </rPh>
    <phoneticPr fontId="3"/>
  </si>
  <si>
    <t>会社名</t>
    <rPh sb="0" eb="3">
      <t>カイシャメイメイ</t>
    </rPh>
    <phoneticPr fontId="1"/>
  </si>
  <si>
    <t>TEL  050-5276-3941</t>
    <phoneticPr fontId="3"/>
  </si>
  <si>
    <t>送信先：</t>
    <phoneticPr fontId="3"/>
  </si>
  <si>
    <t>住所</t>
    <rPh sb="0" eb="2">
      <t>ジュウショ</t>
    </rPh>
    <phoneticPr fontId="1"/>
  </si>
  <si>
    <t>連絡その他</t>
    <rPh sb="0" eb="2">
      <t>レンラク</t>
    </rPh>
    <rPh sb="4" eb="5">
      <t>タ</t>
    </rPh>
    <phoneticPr fontId="3"/>
  </si>
  <si>
    <t>省エネ適判・届出の計算書類の作成</t>
    <rPh sb="9" eb="11">
      <t>ケイサン</t>
    </rPh>
    <rPh sb="11" eb="13">
      <t>ショルイ</t>
    </rPh>
    <rPh sb="14" eb="16">
      <t>サクセイ</t>
    </rPh>
    <phoneticPr fontId="3"/>
  </si>
  <si>
    <t>担当者</t>
    <rPh sb="0" eb="2">
      <t>タントウ</t>
    </rPh>
    <rPh sb="2" eb="3">
      <t>シャ</t>
    </rPh>
    <phoneticPr fontId="1"/>
  </si>
  <si>
    <t>コード</t>
    <phoneticPr fontId="3"/>
  </si>
  <si>
    <t>E-Mail  info@ecohozen.com</t>
    <phoneticPr fontId="3"/>
  </si>
  <si>
    <t>E-Mail</t>
    <phoneticPr fontId="3"/>
  </si>
  <si>
    <t>大阪府</t>
    <rPh sb="0" eb="3">
      <t>オオサカフ</t>
    </rPh>
    <phoneticPr fontId="3"/>
  </si>
  <si>
    <t>市町
村郡</t>
    <rPh sb="0" eb="1">
      <t>シ</t>
    </rPh>
    <rPh sb="3" eb="4">
      <t>ムラ</t>
    </rPh>
    <rPh sb="4" eb="5">
      <t>グン</t>
    </rPh>
    <phoneticPr fontId="3"/>
  </si>
  <si>
    <t xml:space="preserve">〒
</t>
    <phoneticPr fontId="3"/>
  </si>
  <si>
    <t>特殊な空調機(ﾊﾟｯｹｰｼﾞ･ﾙｰﾑｴｱｺﾝや電気床暖房以外)の計画</t>
    <rPh sb="0" eb="2">
      <t>トクシュ</t>
    </rPh>
    <rPh sb="3" eb="5">
      <t>クウチョウ</t>
    </rPh>
    <rPh sb="5" eb="6">
      <t>キ</t>
    </rPh>
    <rPh sb="23" eb="25">
      <t>デンキ</t>
    </rPh>
    <rPh sb="25" eb="26">
      <t>ユカ</t>
    </rPh>
    <rPh sb="26" eb="28">
      <t>ダンボウ</t>
    </rPh>
    <rPh sb="28" eb="30">
      <t>イガイ</t>
    </rPh>
    <rPh sb="32" eb="34">
      <t>ケイカク</t>
    </rPh>
    <phoneticPr fontId="3"/>
  </si>
  <si>
    <t>【個人情報の利用目的について】
　お預かりの個人情報は、お問合せへの対応等の当該業務に関わること以外には利用せず、
　無断で第三者に情報提供等を行うことは一切ございません。</t>
    <rPh sb="36" eb="37">
      <t>トウ</t>
    </rPh>
    <rPh sb="38" eb="40">
      <t>トウガイ</t>
    </rPh>
    <phoneticPr fontId="3"/>
  </si>
  <si>
    <r>
      <t>下記（黄枠部）に必要事項を記載のうえ、見積りに必要な図面ＰＤＦデータ等</t>
    </r>
    <r>
      <rPr>
        <vertAlign val="superscript"/>
        <sz val="10.5"/>
        <color theme="1"/>
        <rFont val="ＭＳ Ｐゴシック"/>
        <family val="3"/>
        <charset val="128"/>
        <scheme val="minor"/>
      </rPr>
      <t>※１</t>
    </r>
    <r>
      <rPr>
        <sz val="10.5"/>
        <color theme="1"/>
        <rFont val="ＭＳ Ｐゴシック"/>
        <family val="2"/>
        <charset val="128"/>
        <scheme val="minor"/>
      </rPr>
      <t>と併せてメールで送信してください。</t>
    </r>
    <rPh sb="0" eb="2">
      <t>カキ</t>
    </rPh>
    <rPh sb="3" eb="4">
      <t>キ</t>
    </rPh>
    <rPh sb="4" eb="5">
      <t>ワク</t>
    </rPh>
    <rPh sb="5" eb="6">
      <t>ブ</t>
    </rPh>
    <rPh sb="13" eb="15">
      <t>キサイ</t>
    </rPh>
    <rPh sb="19" eb="21">
      <t>ミツモ</t>
    </rPh>
    <rPh sb="23" eb="25">
      <t>ヒツヨウ</t>
    </rPh>
    <rPh sb="26" eb="28">
      <t>ズメン</t>
    </rPh>
    <rPh sb="34" eb="35">
      <t>トウ</t>
    </rPh>
    <rPh sb="38" eb="39">
      <t>アワ</t>
    </rPh>
    <rPh sb="45" eb="47">
      <t>ソウシン</t>
    </rPh>
    <phoneticPr fontId="3"/>
  </si>
  <si>
    <t>○○ビル</t>
    <phoneticPr fontId="3"/>
  </si>
  <si>
    <r>
      <rPr>
        <vertAlign val="superscript"/>
        <sz val="9"/>
        <color theme="1"/>
        <rFont val="ＭＳ Ｐゴシック"/>
        <family val="3"/>
        <charset val="128"/>
        <scheme val="minor"/>
      </rPr>
      <t>※１</t>
    </r>
    <r>
      <rPr>
        <sz val="9"/>
        <color theme="1"/>
        <rFont val="ＭＳ Ｐゴシック"/>
        <family val="3"/>
        <charset val="128"/>
        <scheme val="minor"/>
      </rPr>
      <t>平面図・立面図・断面図・求積図・矩計図・仕上表・各設備機器表（ある場合）等</t>
    </r>
    <rPh sb="2" eb="4">
      <t>ヘイメン</t>
    </rPh>
    <rPh sb="4" eb="5">
      <t>ズ</t>
    </rPh>
    <rPh sb="6" eb="8">
      <t>リツメン</t>
    </rPh>
    <rPh sb="8" eb="9">
      <t>ズ</t>
    </rPh>
    <rPh sb="10" eb="12">
      <t>ダンメン</t>
    </rPh>
    <rPh sb="12" eb="13">
      <t>ズ</t>
    </rPh>
    <rPh sb="14" eb="17">
      <t>キュウセキズ</t>
    </rPh>
    <rPh sb="18" eb="21">
      <t>カナバカリズ</t>
    </rPh>
    <rPh sb="22" eb="24">
      <t>シアゲ</t>
    </rPh>
    <rPh sb="24" eb="25">
      <t>ヒョウ</t>
    </rPh>
    <rPh sb="26" eb="29">
      <t>カクセツビ</t>
    </rPh>
    <rPh sb="29" eb="31">
      <t>キキ</t>
    </rPh>
    <rPh sb="31" eb="32">
      <t>ヒョウ</t>
    </rPh>
    <rPh sb="35" eb="37">
      <t>バアイ</t>
    </rPh>
    <rPh sb="38" eb="39">
      <t>トウ</t>
    </rPh>
    <phoneticPr fontId="3"/>
  </si>
  <si>
    <t>□□確認機関や△△市など</t>
    <rPh sb="2" eb="4">
      <t>カクニン</t>
    </rPh>
    <rPh sb="4" eb="6">
      <t>キカン</t>
    </rPh>
    <rPh sb="9" eb="10">
      <t>シ</t>
    </rPh>
    <phoneticPr fontId="3"/>
  </si>
  <si>
    <t>△△市</t>
    <rPh sb="2" eb="3">
      <t>シ</t>
    </rPh>
    <phoneticPr fontId="3"/>
  </si>
  <si>
    <t>選択して
ください</t>
    <rPh sb="0" eb="2">
      <t>センタク</t>
    </rPh>
    <phoneticPr fontId="3"/>
  </si>
  <si>
    <t>選択して
ください</t>
    <phoneticPr fontId="3"/>
  </si>
</sst>
</file>

<file path=xl/styles.xml><?xml version="1.0" encoding="utf-8"?>
<styleSheet xmlns="http://schemas.openxmlformats.org/spreadsheetml/2006/main">
  <numFmts count="4">
    <numFmt numFmtId="176" formatCode="00000"/>
    <numFmt numFmtId="177" formatCode="yyyy&quot;年&quot;m&quot;月&quot;d&quot;日&quot;;@"/>
    <numFmt numFmtId="178" formatCode="0.00&quot; ㎡&quot;"/>
    <numFmt numFmtId="179" formatCode="0&quot; 階&quot;"/>
  </numFmts>
  <fonts count="22">
    <font>
      <sz val="10.5"/>
      <color theme="1"/>
      <name val="ＭＳ Ｐゴシック"/>
      <family val="2"/>
      <charset val="128"/>
      <scheme val="minor"/>
    </font>
    <font>
      <sz val="10.5"/>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9"/>
      <name val="ＭＳ Ｐゴシック"/>
      <family val="3"/>
      <charset val="128"/>
      <scheme val="minor"/>
    </font>
    <font>
      <sz val="10.5"/>
      <color theme="1"/>
      <name val="ＭＳ Ｐゴシック"/>
      <family val="3"/>
      <charset val="128"/>
      <scheme val="minor"/>
    </font>
    <font>
      <sz val="9"/>
      <color theme="1"/>
      <name val="ＭＳ Ｐゴシック"/>
      <family val="2"/>
      <charset val="128"/>
      <scheme val="minor"/>
    </font>
    <font>
      <sz val="9"/>
      <name val="ＭＳ Ｐゴシック"/>
      <family val="2"/>
      <charset val="128"/>
      <scheme val="minor"/>
    </font>
    <font>
      <sz val="9"/>
      <color theme="1"/>
      <name val="ＭＳ Ｐゴシック"/>
      <family val="3"/>
      <charset val="128"/>
      <scheme val="minor"/>
    </font>
    <font>
      <u/>
      <sz val="11"/>
      <color theme="10"/>
      <name val="ＭＳ Ｐゴシック"/>
      <family val="3"/>
      <charset val="128"/>
      <scheme val="minor"/>
    </font>
    <font>
      <vertAlign val="superscript"/>
      <sz val="10.5"/>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5"/>
      <color theme="1"/>
      <name val="HG丸ｺﾞｼｯｸM-PRO"/>
      <family val="3"/>
      <charset val="128"/>
    </font>
    <font>
      <sz val="10.5"/>
      <color theme="1"/>
      <name val="HG丸ｺﾞｼｯｸM-PRO"/>
      <family val="3"/>
      <charset val="128"/>
    </font>
    <font>
      <sz val="9"/>
      <color theme="1"/>
      <name val="HG丸ｺﾞｼｯｸM-PRO"/>
      <family val="3"/>
      <charset val="128"/>
    </font>
    <font>
      <sz val="20"/>
      <color theme="1"/>
      <name val="HG丸ｺﾞｼｯｸM-PRO"/>
      <family val="3"/>
      <charset val="128"/>
    </font>
    <font>
      <sz val="9"/>
      <color theme="1"/>
      <name val="ＭＳ Ｐゴシック"/>
      <family val="3"/>
      <charset val="128"/>
    </font>
    <font>
      <sz val="12"/>
      <color theme="10"/>
      <name val="ＭＳ Ｐゴシック"/>
      <family val="3"/>
      <charset val="128"/>
      <scheme val="minor"/>
    </font>
    <font>
      <vertAlign val="superscript"/>
      <sz val="9"/>
      <color theme="1"/>
      <name val="ＭＳ Ｐゴシック"/>
      <family val="3"/>
      <charset val="128"/>
      <scheme val="minor"/>
    </font>
    <font>
      <sz val="9"/>
      <color rgb="FFFFFFFF"/>
      <name val="ＭＳ Ｐゴシック"/>
      <family val="2"/>
      <charset val="128"/>
      <scheme val="minor"/>
    </font>
    <font>
      <sz val="10"/>
      <color indexed="81"/>
      <name val="ＭＳ Ｐゴシック"/>
      <family val="3"/>
      <charset val="128"/>
    </font>
  </fonts>
  <fills count="3">
    <fill>
      <patternFill patternType="none"/>
    </fill>
    <fill>
      <patternFill patternType="gray125"/>
    </fill>
    <fill>
      <patternFill patternType="solid">
        <fgColor rgb="FFFFFFCC"/>
        <bgColor indexed="64"/>
      </patternFill>
    </fill>
  </fills>
  <borders count="35">
    <border>
      <left/>
      <right/>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indexed="64"/>
      </left>
      <right style="hair">
        <color auto="1"/>
      </right>
      <top style="thin">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auto="1"/>
      </bottom>
      <diagonal/>
    </border>
    <border>
      <left/>
      <right style="thin">
        <color indexed="64"/>
      </right>
      <top style="hair">
        <color auto="1"/>
      </top>
      <bottom/>
      <diagonal/>
    </border>
    <border>
      <left/>
      <right style="thin">
        <color indexed="64"/>
      </right>
      <top/>
      <bottom/>
      <diagonal/>
    </border>
    <border>
      <left/>
      <right style="thin">
        <color indexed="64"/>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dotted">
        <color indexed="64"/>
      </left>
      <right/>
      <top/>
      <bottom style="hair">
        <color indexed="64"/>
      </bottom>
      <diagonal/>
    </border>
    <border>
      <left/>
      <right/>
      <top/>
      <bottom style="hair">
        <color auto="1"/>
      </bottom>
      <diagonal/>
    </border>
    <border>
      <left/>
      <right style="dotted">
        <color indexed="64"/>
      </right>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0">
    <xf numFmtId="0" fontId="0" fillId="0" borderId="0" xfId="0">
      <alignment vertical="center"/>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6" fillId="0" borderId="0" xfId="0" applyFont="1">
      <alignment vertical="center"/>
    </xf>
    <xf numFmtId="176" fontId="7" fillId="0" borderId="4" xfId="0" applyNumberFormat="1" applyFont="1" applyBorder="1" applyAlignment="1">
      <alignment horizontal="center" vertical="center" wrapText="1"/>
    </xf>
    <xf numFmtId="0" fontId="7" fillId="0" borderId="7" xfId="0" applyFont="1" applyBorder="1" applyAlignment="1">
      <alignment vertical="center" wrapText="1"/>
    </xf>
    <xf numFmtId="0" fontId="8" fillId="0" borderId="0" xfId="0" applyFont="1">
      <alignment vertical="center"/>
    </xf>
    <xf numFmtId="176" fontId="4" fillId="0" borderId="5" xfId="0" applyNumberFormat="1" applyFont="1" applyBorder="1" applyAlignment="1">
      <alignment horizontal="center" vertical="center" wrapText="1"/>
    </xf>
    <xf numFmtId="0" fontId="4" fillId="0" borderId="8" xfId="0" applyFont="1" applyBorder="1">
      <alignment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wrapText="1"/>
    </xf>
    <xf numFmtId="0" fontId="4" fillId="0" borderId="3" xfId="0" applyFont="1" applyBorder="1">
      <alignment vertical="center"/>
    </xf>
    <xf numFmtId="176" fontId="4" fillId="0" borderId="10"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12" xfId="0" applyNumberFormat="1" applyFont="1" applyBorder="1" applyAlignment="1">
      <alignment horizontal="center" vertical="center" wrapText="1"/>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0" fontId="0" fillId="0" borderId="0" xfId="0" applyAlignment="1">
      <alignment horizontal="right" vertical="center"/>
    </xf>
    <xf numFmtId="0" fontId="5" fillId="0" borderId="16" xfId="0" applyFont="1" applyBorder="1">
      <alignment vertical="center"/>
    </xf>
    <xf numFmtId="0" fontId="12" fillId="2" borderId="13" xfId="0" applyFont="1" applyFill="1" applyBorder="1" applyAlignment="1">
      <alignment horizontal="center" vertical="center"/>
    </xf>
    <xf numFmtId="178" fontId="12" fillId="2" borderId="13" xfId="0" applyNumberFormat="1" applyFont="1" applyFill="1" applyBorder="1">
      <alignment vertical="center"/>
    </xf>
    <xf numFmtId="179" fontId="12" fillId="2" borderId="18"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7" xfId="0" applyNumberFormat="1" applyFont="1" applyFill="1" applyBorder="1" applyAlignment="1">
      <alignment horizontal="center" vertical="center"/>
    </xf>
    <xf numFmtId="176" fontId="12" fillId="2" borderId="31" xfId="0" applyNumberFormat="1" applyFont="1" applyFill="1" applyBorder="1" applyAlignment="1">
      <alignment horizontal="center" vertical="center"/>
    </xf>
    <xf numFmtId="0" fontId="14" fillId="0" borderId="13" xfId="0" applyFont="1" applyBorder="1" applyAlignment="1">
      <alignment horizontal="center" vertical="center"/>
    </xf>
    <xf numFmtId="0" fontId="15" fillId="0" borderId="19" xfId="0" applyFont="1" applyBorder="1" applyAlignment="1">
      <alignment horizontal="center" vertical="center"/>
    </xf>
    <xf numFmtId="0" fontId="15" fillId="0" borderId="18" xfId="0" applyFont="1" applyBorder="1" applyAlignment="1">
      <alignment horizontal="center" vertical="center" wrapText="1"/>
    </xf>
    <xf numFmtId="0" fontId="15" fillId="0" borderId="17" xfId="0" applyFont="1" applyBorder="1">
      <alignment vertical="center"/>
    </xf>
    <xf numFmtId="0" fontId="17" fillId="0" borderId="0" xfId="0" applyFont="1" applyFill="1" applyBorder="1" applyAlignment="1">
      <alignment vertical="center" wrapText="1"/>
    </xf>
    <xf numFmtId="177" fontId="0" fillId="0" borderId="0" xfId="0" applyNumberFormat="1" applyFont="1" applyAlignment="1">
      <alignment horizontal="right" vertical="center"/>
    </xf>
    <xf numFmtId="0" fontId="8" fillId="0" borderId="0" xfId="0" applyFont="1" applyAlignment="1">
      <alignment horizontal="right" vertical="center"/>
    </xf>
    <xf numFmtId="0" fontId="12" fillId="2" borderId="13" xfId="0" applyFont="1" applyFill="1" applyBorder="1" applyAlignment="1">
      <alignment horizontal="left" vertical="center" indent="1"/>
    </xf>
    <xf numFmtId="0" fontId="12" fillId="2" borderId="19" xfId="0" applyFont="1" applyFill="1" applyBorder="1" applyAlignment="1">
      <alignment horizontal="left" vertical="center" wrapText="1" indent="1"/>
    </xf>
    <xf numFmtId="0" fontId="0" fillId="0" borderId="21" xfId="0" applyBorder="1" applyAlignment="1">
      <alignment horizontal="left" vertical="center" wrapText="1" indent="1"/>
    </xf>
    <xf numFmtId="0" fontId="0" fillId="0" borderId="18" xfId="0" applyBorder="1" applyAlignment="1">
      <alignment horizontal="left" vertical="center" wrapText="1" indent="1"/>
    </xf>
    <xf numFmtId="178" fontId="12" fillId="2" borderId="28" xfId="0" applyNumberFormat="1" applyFont="1" applyFill="1" applyBorder="1" applyAlignment="1">
      <alignment horizontal="right" vertical="center" indent="1"/>
    </xf>
    <xf numFmtId="178" fontId="12" fillId="2" borderId="30" xfId="0" applyNumberFormat="1" applyFont="1" applyFill="1" applyBorder="1" applyAlignment="1">
      <alignment horizontal="right" vertical="center" indent="1"/>
    </xf>
    <xf numFmtId="0" fontId="12" fillId="2" borderId="28" xfId="0" applyFont="1" applyFill="1" applyBorder="1" applyAlignment="1">
      <alignment horizontal="left" vertical="center" wrapText="1" indent="1" shrinkToFit="1"/>
    </xf>
    <xf numFmtId="0" fontId="12" fillId="2" borderId="6" xfId="0" applyFont="1" applyFill="1" applyBorder="1" applyAlignment="1">
      <alignment horizontal="left" vertical="center" wrapText="1" indent="1" shrinkToFit="1"/>
    </xf>
    <xf numFmtId="0" fontId="12" fillId="2" borderId="29" xfId="0" applyFont="1" applyFill="1" applyBorder="1" applyAlignment="1">
      <alignment horizontal="left" vertical="center" wrapText="1" indent="1" shrinkToFit="1"/>
    </xf>
    <xf numFmtId="0" fontId="0" fillId="0" borderId="0" xfId="0" applyAlignment="1">
      <alignment vertical="center"/>
    </xf>
    <xf numFmtId="0" fontId="9" fillId="0" borderId="0" xfId="1" applyAlignment="1">
      <alignment vertical="center"/>
    </xf>
    <xf numFmtId="0" fontId="13" fillId="0" borderId="0" xfId="0" applyFont="1" applyAlignment="1">
      <alignment vertical="center"/>
    </xf>
    <xf numFmtId="0" fontId="18" fillId="2" borderId="19" xfId="1" applyFont="1" applyFill="1" applyBorder="1" applyAlignment="1">
      <alignment horizontal="left" vertical="center" indent="1" shrinkToFit="1"/>
    </xf>
    <xf numFmtId="0" fontId="12" fillId="2" borderId="21" xfId="0" applyFont="1" applyFill="1" applyBorder="1" applyAlignment="1">
      <alignment horizontal="left" vertical="center" indent="1" shrinkToFit="1"/>
    </xf>
    <xf numFmtId="0" fontId="12" fillId="2" borderId="18" xfId="0" applyFont="1" applyFill="1" applyBorder="1" applyAlignment="1">
      <alignment horizontal="left" vertical="center" indent="1" shrinkToFit="1"/>
    </xf>
    <xf numFmtId="178" fontId="12" fillId="2" borderId="24" xfId="0" applyNumberFormat="1" applyFont="1" applyFill="1" applyBorder="1" applyAlignment="1">
      <alignment horizontal="right" vertical="center" indent="1"/>
    </xf>
    <xf numFmtId="178" fontId="12" fillId="2" borderId="26" xfId="0" applyNumberFormat="1" applyFont="1" applyFill="1" applyBorder="1" applyAlignment="1">
      <alignment horizontal="right" vertical="center" indent="1"/>
    </xf>
    <xf numFmtId="178" fontId="12" fillId="2" borderId="32" xfId="0" applyNumberFormat="1" applyFont="1" applyFill="1" applyBorder="1" applyAlignment="1">
      <alignment horizontal="right" vertical="center" indent="1"/>
    </xf>
    <xf numFmtId="178" fontId="12" fillId="2" borderId="12" xfId="0" applyNumberFormat="1" applyFont="1" applyFill="1" applyBorder="1" applyAlignment="1">
      <alignment horizontal="right" vertical="center" indent="1"/>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2" fillId="2" borderId="24" xfId="0" applyFont="1" applyFill="1" applyBorder="1" applyAlignment="1">
      <alignment horizontal="left" vertical="center" wrapText="1" indent="1" shrinkToFit="1"/>
    </xf>
    <xf numFmtId="0" fontId="12" fillId="2" borderId="5" xfId="0" applyFont="1" applyFill="1" applyBorder="1" applyAlignment="1">
      <alignment horizontal="left" vertical="center" wrapText="1" indent="1" shrinkToFit="1"/>
    </xf>
    <xf numFmtId="0" fontId="12" fillId="2" borderId="25" xfId="0" applyFont="1" applyFill="1" applyBorder="1" applyAlignment="1">
      <alignment horizontal="left" vertical="center" wrapText="1" indent="1" shrinkToFit="1"/>
    </xf>
    <xf numFmtId="0" fontId="12" fillId="2" borderId="32" xfId="0" applyFont="1" applyFill="1" applyBorder="1" applyAlignment="1">
      <alignment horizontal="left" vertical="center" wrapText="1" indent="1" shrinkToFit="1"/>
    </xf>
    <xf numFmtId="0" fontId="12" fillId="2" borderId="33" xfId="0" applyFont="1" applyFill="1" applyBorder="1" applyAlignment="1">
      <alignment horizontal="left" vertical="center" wrapText="1" indent="1" shrinkToFit="1"/>
    </xf>
    <xf numFmtId="0" fontId="12" fillId="2" borderId="34" xfId="0" applyFont="1" applyFill="1" applyBorder="1" applyAlignment="1">
      <alignment horizontal="left" vertical="center" wrapText="1" indent="1" shrinkToFi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2" fillId="2" borderId="19" xfId="0" applyFont="1" applyFill="1" applyBorder="1" applyAlignment="1">
      <alignment horizontal="center" vertical="center"/>
    </xf>
    <xf numFmtId="0" fontId="12" fillId="2" borderId="22" xfId="0" applyFont="1" applyFill="1" applyBorder="1" applyAlignment="1">
      <alignment horizontal="center" vertical="center"/>
    </xf>
    <xf numFmtId="0" fontId="11" fillId="2" borderId="13" xfId="0" applyFont="1" applyFill="1" applyBorder="1" applyAlignment="1">
      <alignment horizontal="left" vertical="center" indent="1"/>
    </xf>
    <xf numFmtId="0" fontId="14" fillId="0" borderId="15" xfId="0" applyFont="1" applyFill="1" applyBorder="1" applyAlignment="1">
      <alignment horizontal="center" vertical="center"/>
    </xf>
    <xf numFmtId="0" fontId="14" fillId="0" borderId="13" xfId="0" applyFont="1" applyBorder="1" applyAlignment="1">
      <alignment horizontal="center" vertical="center" wrapText="1"/>
    </xf>
    <xf numFmtId="0" fontId="0" fillId="0" borderId="0" xfId="0" applyAlignment="1">
      <alignment vertical="center" wrapText="1"/>
    </xf>
    <xf numFmtId="0" fontId="16" fillId="0" borderId="0" xfId="0" applyFont="1" applyAlignment="1">
      <alignment horizontal="center" vertical="center"/>
    </xf>
    <xf numFmtId="0" fontId="14" fillId="0" borderId="14" xfId="0" applyFont="1" applyBorder="1" applyAlignment="1">
      <alignment vertical="center" wrapText="1"/>
    </xf>
    <xf numFmtId="0" fontId="12" fillId="2" borderId="14" xfId="0" applyFont="1" applyFill="1" applyBorder="1" applyAlignment="1">
      <alignment horizontal="center" vertical="center"/>
    </xf>
    <xf numFmtId="179" fontId="12" fillId="2" borderId="18" xfId="0" applyNumberFormat="1" applyFont="1" applyFill="1" applyBorder="1" applyAlignment="1">
      <alignment horizontal="center" vertical="center"/>
    </xf>
    <xf numFmtId="179" fontId="12" fillId="2" borderId="13" xfId="0" applyNumberFormat="1" applyFont="1" applyFill="1" applyBorder="1" applyAlignment="1">
      <alignment horizontal="center" vertical="center"/>
    </xf>
    <xf numFmtId="177" fontId="12" fillId="2" borderId="13" xfId="0" applyNumberFormat="1" applyFont="1" applyFill="1" applyBorder="1" applyAlignment="1">
      <alignment horizontal="center" vertical="center"/>
    </xf>
    <xf numFmtId="0" fontId="12" fillId="2" borderId="13"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0"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808080"/>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E0E0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ecohozen.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P36"/>
  <sheetViews>
    <sheetView tabSelected="1" zoomScaleNormal="100" workbookViewId="0">
      <selection activeCell="C12" sqref="C12:I12"/>
    </sheetView>
  </sheetViews>
  <sheetFormatPr defaultRowHeight="12.75"/>
  <cols>
    <col min="1" max="1" width="4.5703125" customWidth="1"/>
    <col min="2" max="3" width="13.7109375" customWidth="1"/>
    <col min="4" max="4" width="8.5703125" customWidth="1"/>
    <col min="5" max="5" width="5.140625" customWidth="1"/>
    <col min="6" max="6" width="13.7109375" customWidth="1"/>
    <col min="7" max="7" width="8.5703125" customWidth="1"/>
    <col min="8" max="8" width="5.140625" customWidth="1"/>
    <col min="9" max="9" width="13.7109375" customWidth="1"/>
    <col min="10" max="10" width="4.5703125" customWidth="1"/>
  </cols>
  <sheetData>
    <row r="1" spans="2:9" ht="15" customHeight="1"/>
    <row r="2" spans="2:9" ht="15" customHeight="1">
      <c r="H2" s="32">
        <f ca="1">TODAY()</f>
        <v>43755</v>
      </c>
      <c r="I2" s="32"/>
    </row>
    <row r="3" spans="2:9" ht="24">
      <c r="B3" s="69" t="s">
        <v>146</v>
      </c>
      <c r="C3" s="69"/>
      <c r="D3" s="69"/>
      <c r="E3" s="69"/>
      <c r="F3" s="69"/>
      <c r="G3" s="69"/>
      <c r="H3" s="69"/>
      <c r="I3" s="69"/>
    </row>
    <row r="4" spans="2:9" ht="15" customHeight="1"/>
    <row r="5" spans="2:9" ht="30" customHeight="1">
      <c r="B5" s="68" t="s">
        <v>170</v>
      </c>
      <c r="C5" s="68"/>
      <c r="D5" s="68"/>
      <c r="E5" s="68"/>
      <c r="F5" s="68"/>
      <c r="G5" s="68"/>
      <c r="H5" s="68"/>
      <c r="I5" s="68"/>
    </row>
    <row r="6" spans="2:9" ht="15" customHeight="1">
      <c r="B6" s="33" t="s">
        <v>172</v>
      </c>
      <c r="C6" s="33"/>
      <c r="D6" s="33"/>
      <c r="E6" s="33"/>
      <c r="F6" s="33"/>
      <c r="G6" s="33"/>
      <c r="H6" s="33"/>
      <c r="I6" s="33"/>
    </row>
    <row r="7" spans="2:9" ht="15" customHeight="1">
      <c r="F7" s="8"/>
    </row>
    <row r="8" spans="2:9" ht="15" customHeight="1">
      <c r="D8" s="19" t="s">
        <v>157</v>
      </c>
      <c r="E8" s="43" t="s">
        <v>145</v>
      </c>
      <c r="F8" s="43"/>
      <c r="G8" s="43"/>
      <c r="H8" s="43"/>
      <c r="I8" s="43"/>
    </row>
    <row r="9" spans="2:9" ht="15" customHeight="1">
      <c r="E9" s="44" t="s">
        <v>163</v>
      </c>
      <c r="F9" s="44"/>
      <c r="G9" s="44"/>
      <c r="H9" s="43" t="s">
        <v>156</v>
      </c>
      <c r="I9" s="43"/>
    </row>
    <row r="10" spans="2:9" ht="15" customHeight="1"/>
    <row r="11" spans="2:9" ht="18" customHeight="1">
      <c r="B11" s="45" t="s">
        <v>160</v>
      </c>
      <c r="C11" s="45"/>
      <c r="D11" s="45"/>
      <c r="E11" s="45"/>
      <c r="F11" s="45"/>
      <c r="G11" s="45"/>
      <c r="H11" s="45"/>
      <c r="I11" s="45"/>
    </row>
    <row r="12" spans="2:9" ht="30" customHeight="1">
      <c r="B12" s="27" t="s">
        <v>136</v>
      </c>
      <c r="C12" s="34" t="s">
        <v>171</v>
      </c>
      <c r="D12" s="34"/>
      <c r="E12" s="34"/>
      <c r="F12" s="34"/>
      <c r="G12" s="34"/>
      <c r="H12" s="34"/>
      <c r="I12" s="34"/>
    </row>
    <row r="13" spans="2:9" ht="30" customHeight="1">
      <c r="B13" s="27" t="s">
        <v>137</v>
      </c>
      <c r="C13" s="75" t="s">
        <v>165</v>
      </c>
      <c r="D13" s="76"/>
      <c r="E13" s="29" t="s">
        <v>147</v>
      </c>
      <c r="F13" s="63" t="s">
        <v>174</v>
      </c>
      <c r="G13" s="64"/>
      <c r="H13" s="29" t="s">
        <v>166</v>
      </c>
      <c r="I13" s="20"/>
    </row>
    <row r="14" spans="2:9" ht="30" customHeight="1">
      <c r="B14" s="27" t="s">
        <v>135</v>
      </c>
      <c r="C14" s="21" t="s">
        <v>148</v>
      </c>
      <c r="D14" s="67" t="s">
        <v>149</v>
      </c>
      <c r="E14" s="67"/>
      <c r="F14" s="34" t="s">
        <v>173</v>
      </c>
      <c r="G14" s="34"/>
      <c r="H14" s="34"/>
      <c r="I14" s="34"/>
    </row>
    <row r="15" spans="2:9" ht="30" customHeight="1">
      <c r="B15" s="27" t="s">
        <v>134</v>
      </c>
      <c r="C15" s="74">
        <f ca="1">TODAY()+60</f>
        <v>43815</v>
      </c>
      <c r="D15" s="74"/>
      <c r="E15" s="74"/>
      <c r="F15" s="27" t="s">
        <v>139</v>
      </c>
      <c r="G15" s="74">
        <f ca="1">TODAY()+360</f>
        <v>44115</v>
      </c>
      <c r="H15" s="74"/>
      <c r="I15" s="74"/>
    </row>
    <row r="16" spans="2:9" ht="30" customHeight="1">
      <c r="B16" s="27" t="s">
        <v>150</v>
      </c>
      <c r="C16" s="22">
        <v>2000</v>
      </c>
      <c r="D16" s="27" t="s">
        <v>141</v>
      </c>
      <c r="E16" s="30" t="s">
        <v>151</v>
      </c>
      <c r="F16" s="72">
        <v>4</v>
      </c>
      <c r="G16" s="73"/>
      <c r="H16" s="30" t="s">
        <v>152</v>
      </c>
      <c r="I16" s="23">
        <v>1</v>
      </c>
    </row>
    <row r="17" spans="2:16" ht="15" customHeight="1">
      <c r="B17" s="67" t="s">
        <v>138</v>
      </c>
      <c r="C17" s="28" t="s">
        <v>162</v>
      </c>
      <c r="D17" s="53" t="s">
        <v>140</v>
      </c>
      <c r="E17" s="61"/>
      <c r="F17" s="61"/>
      <c r="G17" s="62"/>
      <c r="H17" s="53" t="s">
        <v>142</v>
      </c>
      <c r="I17" s="54"/>
    </row>
    <row r="18" spans="2:16" ht="30" customHeight="1">
      <c r="B18" s="67"/>
      <c r="C18" s="26">
        <v>8440</v>
      </c>
      <c r="D18" s="58" t="str">
        <f>IF(C18="","",VLOOKUP(C18,用途コード!$B$2:$C$120,2,FALSE))</f>
        <v>百貨店、マーケットその他の物品販売業を営む店舗等</v>
      </c>
      <c r="E18" s="59"/>
      <c r="F18" s="59"/>
      <c r="G18" s="60"/>
      <c r="H18" s="51">
        <v>1600</v>
      </c>
      <c r="I18" s="52"/>
      <c r="L18" s="79" t="str">
        <f>IF(C18="","",VLOOKUP(C18,用途コード!$B$2:$D$120,3,FALSE))</f>
        <v xml:space="preserve">大規模物販モデル（売場面積1000 ㎡以上） </v>
      </c>
      <c r="M18" s="79"/>
      <c r="N18" s="79"/>
      <c r="O18" s="79"/>
      <c r="P18" s="79"/>
    </row>
    <row r="19" spans="2:16" ht="30" customHeight="1">
      <c r="B19" s="67"/>
      <c r="C19" s="24">
        <v>8470</v>
      </c>
      <c r="D19" s="55" t="str">
        <f>IF(C19="","",VLOOKUP(C19,用途コード!$B$2:$C$120,2,FALSE))</f>
        <v xml:space="preserve">事務所 </v>
      </c>
      <c r="E19" s="56"/>
      <c r="F19" s="56"/>
      <c r="G19" s="57"/>
      <c r="H19" s="49">
        <v>400</v>
      </c>
      <c r="I19" s="50"/>
      <c r="L19" s="79" t="str">
        <f>IF(C19="","",VLOOKUP(C19,用途コード!$B$2:$D$120,3,FALSE))</f>
        <v>事務所モデル</v>
      </c>
      <c r="M19" s="79"/>
      <c r="N19" s="79"/>
      <c r="O19" s="79"/>
      <c r="P19" s="79"/>
    </row>
    <row r="20" spans="2:16" ht="30" customHeight="1">
      <c r="B20" s="67"/>
      <c r="C20" s="24"/>
      <c r="D20" s="55" t="str">
        <f>IF(C20="","",VLOOKUP(C20,用途コード!$B$2:$C$120,2,FALSE))</f>
        <v/>
      </c>
      <c r="E20" s="56"/>
      <c r="F20" s="56"/>
      <c r="G20" s="57"/>
      <c r="H20" s="49"/>
      <c r="I20" s="50"/>
      <c r="L20" s="79" t="str">
        <f>IF(C20="","",VLOOKUP(C20,用途コード!$B$2:$D$120,3,FALSE))</f>
        <v/>
      </c>
      <c r="M20" s="79"/>
      <c r="N20" s="79"/>
      <c r="O20" s="79"/>
      <c r="P20" s="79"/>
    </row>
    <row r="21" spans="2:16" ht="30" customHeight="1">
      <c r="B21" s="67"/>
      <c r="C21" s="24"/>
      <c r="D21" s="55" t="str">
        <f>IF(C21="","",VLOOKUP(C21,用途コード!$B$2:$C$120,2,FALSE))</f>
        <v/>
      </c>
      <c r="E21" s="56"/>
      <c r="F21" s="56"/>
      <c r="G21" s="57"/>
      <c r="H21" s="49"/>
      <c r="I21" s="50"/>
      <c r="L21" s="79" t="str">
        <f>IF(C21="","",VLOOKUP(C21,用途コード!$B$2:$D$120,3,FALSE))</f>
        <v/>
      </c>
      <c r="M21" s="79"/>
      <c r="N21" s="79"/>
      <c r="O21" s="79"/>
      <c r="P21" s="79"/>
    </row>
    <row r="22" spans="2:16" ht="30" customHeight="1">
      <c r="B22" s="67"/>
      <c r="C22" s="25"/>
      <c r="D22" s="40" t="str">
        <f>IF(C22="","",VLOOKUP(C22,用途コード!$B$2:$C$120,2,FALSE))</f>
        <v/>
      </c>
      <c r="E22" s="41"/>
      <c r="F22" s="41"/>
      <c r="G22" s="42"/>
      <c r="H22" s="38"/>
      <c r="I22" s="39"/>
      <c r="L22" s="79" t="str">
        <f>IF(C22="","",VLOOKUP(C22,用途コード!$B$2:$D$120,3,FALSE))</f>
        <v/>
      </c>
      <c r="M22" s="79"/>
      <c r="N22" s="79"/>
      <c r="O22" s="79"/>
      <c r="P22" s="79"/>
    </row>
    <row r="23" spans="2:16" ht="30" customHeight="1" thickBot="1">
      <c r="B23" s="70" t="s">
        <v>153</v>
      </c>
      <c r="C23" s="70"/>
      <c r="D23" s="77" t="s">
        <v>175</v>
      </c>
      <c r="E23" s="71"/>
      <c r="F23" s="70" t="s">
        <v>168</v>
      </c>
      <c r="G23" s="70"/>
      <c r="H23" s="70"/>
      <c r="I23" s="78" t="s">
        <v>176</v>
      </c>
    </row>
    <row r="24" spans="2:16" ht="15" customHeight="1" thickTop="1">
      <c r="B24" s="66" t="s">
        <v>154</v>
      </c>
      <c r="C24" s="66"/>
      <c r="D24" s="66"/>
      <c r="E24" s="66"/>
      <c r="F24" s="66"/>
      <c r="G24" s="66"/>
      <c r="H24" s="66"/>
      <c r="I24" s="66"/>
    </row>
    <row r="25" spans="2:16" ht="30" customHeight="1">
      <c r="B25" s="27" t="s">
        <v>155</v>
      </c>
      <c r="C25" s="65"/>
      <c r="D25" s="34"/>
      <c r="E25" s="34"/>
      <c r="F25" s="34"/>
      <c r="G25" s="34"/>
      <c r="H25" s="34"/>
      <c r="I25" s="34"/>
    </row>
    <row r="26" spans="2:16" ht="30" customHeight="1">
      <c r="B26" s="27" t="s">
        <v>161</v>
      </c>
      <c r="C26" s="34"/>
      <c r="D26" s="34"/>
      <c r="E26" s="34"/>
      <c r="F26" s="27" t="s">
        <v>143</v>
      </c>
      <c r="G26" s="34"/>
      <c r="H26" s="34"/>
      <c r="I26" s="34"/>
    </row>
    <row r="27" spans="2:16" ht="30" customHeight="1">
      <c r="B27" s="27" t="s">
        <v>158</v>
      </c>
      <c r="C27" s="35" t="s">
        <v>167</v>
      </c>
      <c r="D27" s="36"/>
      <c r="E27" s="36"/>
      <c r="F27" s="36"/>
      <c r="G27" s="36"/>
      <c r="H27" s="36"/>
      <c r="I27" s="37"/>
    </row>
    <row r="28" spans="2:16" ht="30" customHeight="1">
      <c r="B28" s="27" t="s">
        <v>144</v>
      </c>
      <c r="C28" s="34"/>
      <c r="D28" s="34"/>
      <c r="E28" s="34"/>
      <c r="F28" s="27" t="s">
        <v>164</v>
      </c>
      <c r="G28" s="46"/>
      <c r="H28" s="47"/>
      <c r="I28" s="48"/>
    </row>
    <row r="29" spans="2:16" ht="30" customHeight="1">
      <c r="B29" s="27" t="s">
        <v>159</v>
      </c>
      <c r="C29" s="34"/>
      <c r="D29" s="34"/>
      <c r="E29" s="34"/>
      <c r="F29" s="34"/>
      <c r="G29" s="34"/>
      <c r="H29" s="34"/>
      <c r="I29" s="34"/>
    </row>
    <row r="30" spans="2:16" ht="40.5" customHeight="1">
      <c r="B30" s="31" t="s">
        <v>169</v>
      </c>
      <c r="C30" s="31"/>
      <c r="D30" s="31"/>
      <c r="E30" s="31"/>
      <c r="F30" s="31"/>
      <c r="G30" s="31"/>
      <c r="H30" s="31"/>
      <c r="I30" s="31"/>
    </row>
    <row r="31" spans="2:16" ht="15" customHeight="1"/>
    <row r="32" spans="2:16" ht="15" customHeight="1"/>
    <row r="33" ht="12.75" customHeight="1"/>
    <row r="34" ht="12.75" customHeight="1"/>
    <row r="35" ht="12.75" customHeight="1"/>
    <row r="36" ht="12.75" customHeight="1"/>
  </sheetData>
  <mergeCells count="46">
    <mergeCell ref="B24:I24"/>
    <mergeCell ref="B17:B22"/>
    <mergeCell ref="B5:I5"/>
    <mergeCell ref="B3:I3"/>
    <mergeCell ref="B23:C23"/>
    <mergeCell ref="D23:E23"/>
    <mergeCell ref="F23:H23"/>
    <mergeCell ref="C12:I12"/>
    <mergeCell ref="F16:G16"/>
    <mergeCell ref="C15:E15"/>
    <mergeCell ref="G15:I15"/>
    <mergeCell ref="D14:E14"/>
    <mergeCell ref="F14:I14"/>
    <mergeCell ref="C13:D13"/>
    <mergeCell ref="E9:G9"/>
    <mergeCell ref="B11:I11"/>
    <mergeCell ref="G28:I28"/>
    <mergeCell ref="C28:E28"/>
    <mergeCell ref="H21:I21"/>
    <mergeCell ref="H20:I20"/>
    <mergeCell ref="H19:I19"/>
    <mergeCell ref="H18:I18"/>
    <mergeCell ref="H17:I17"/>
    <mergeCell ref="D21:G21"/>
    <mergeCell ref="D20:G20"/>
    <mergeCell ref="D19:G19"/>
    <mergeCell ref="D18:G18"/>
    <mergeCell ref="D17:G17"/>
    <mergeCell ref="F13:G13"/>
    <mergeCell ref="C25:I25"/>
    <mergeCell ref="B30:I30"/>
    <mergeCell ref="H2:I2"/>
    <mergeCell ref="L22:P22"/>
    <mergeCell ref="L21:P21"/>
    <mergeCell ref="L20:P20"/>
    <mergeCell ref="L19:P19"/>
    <mergeCell ref="L18:P18"/>
    <mergeCell ref="B6:I6"/>
    <mergeCell ref="C29:I29"/>
    <mergeCell ref="C27:I27"/>
    <mergeCell ref="G26:I26"/>
    <mergeCell ref="C26:E26"/>
    <mergeCell ref="H22:I22"/>
    <mergeCell ref="D22:G22"/>
    <mergeCell ref="E8:I8"/>
    <mergeCell ref="H9:I9"/>
  </mergeCells>
  <phoneticPr fontId="3"/>
  <dataValidations count="2">
    <dataValidation type="list" allowBlank="1" showInputMessage="1" sqref="C14">
      <formula1>"新築,増築,改築,その他"</formula1>
    </dataValidation>
    <dataValidation type="list" allowBlank="1" showInputMessage="1" sqref="D23 I23">
      <formula1>"あり,なし,分からない"</formula1>
    </dataValidation>
  </dataValidations>
  <hyperlinks>
    <hyperlink ref="E9" r:id="rId1" display="info@ecohozen.com"/>
  </hyperlinks>
  <pageMargins left="0.7" right="0.7" top="0.75" bottom="0.75" header="0.3" footer="0.3"/>
  <pageSetup paperSize="9" orientation="portrait" horizontalDpi="1200" verticalDpi="1200" r:id="rId2"/>
  <legacyDrawing r:id="rId3"/>
</worksheet>
</file>

<file path=xl/worksheets/sheet2.xml><?xml version="1.0" encoding="utf-8"?>
<worksheet xmlns="http://schemas.openxmlformats.org/spreadsheetml/2006/main" xmlns:r="http://schemas.openxmlformats.org/officeDocument/2006/relationships">
  <dimension ref="B1:D97"/>
  <sheetViews>
    <sheetView workbookViewId="0"/>
  </sheetViews>
  <sheetFormatPr defaultRowHeight="12.75"/>
  <cols>
    <col min="1" max="1" width="5.140625" customWidth="1"/>
    <col min="2" max="2" width="7.7109375" customWidth="1"/>
    <col min="3" max="3" width="70.28515625" customWidth="1"/>
    <col min="4" max="4" width="32.5703125" customWidth="1"/>
  </cols>
  <sheetData>
    <row r="1" spans="2:4" s="5" customFormat="1" ht="11.25"/>
    <row r="2" spans="2:4" s="8" customFormat="1" ht="12" customHeight="1">
      <c r="B2" s="6">
        <v>8010</v>
      </c>
      <c r="C2" s="7" t="s">
        <v>5</v>
      </c>
      <c r="D2" s="1" t="s">
        <v>3</v>
      </c>
    </row>
    <row r="3" spans="2:4" s="8" customFormat="1" ht="12" customHeight="1">
      <c r="B3" s="9">
        <v>8020</v>
      </c>
      <c r="C3" s="2" t="s">
        <v>6</v>
      </c>
      <c r="D3" s="3" t="s">
        <v>3</v>
      </c>
    </row>
    <row r="4" spans="2:4" s="8" customFormat="1" ht="12" customHeight="1">
      <c r="B4" s="9">
        <v>8030</v>
      </c>
      <c r="C4" s="2" t="s">
        <v>7</v>
      </c>
      <c r="D4" s="3" t="s">
        <v>3</v>
      </c>
    </row>
    <row r="5" spans="2:4" s="8" customFormat="1" ht="12" customHeight="1">
      <c r="B5" s="9">
        <v>8040</v>
      </c>
      <c r="C5" s="2" t="s">
        <v>8</v>
      </c>
      <c r="D5" s="3" t="s">
        <v>3</v>
      </c>
    </row>
    <row r="6" spans="2:4" s="8" customFormat="1" ht="12" customHeight="1">
      <c r="B6" s="9">
        <v>8050</v>
      </c>
      <c r="C6" s="2" t="s">
        <v>9</v>
      </c>
      <c r="D6" s="3" t="s">
        <v>3</v>
      </c>
    </row>
    <row r="7" spans="2:4" s="8" customFormat="1" ht="24" customHeight="1">
      <c r="B7" s="9">
        <v>8060</v>
      </c>
      <c r="C7" s="2" t="s">
        <v>84</v>
      </c>
      <c r="D7" s="3" t="s">
        <v>108</v>
      </c>
    </row>
    <row r="8" spans="2:4" s="8" customFormat="1" ht="12" customHeight="1">
      <c r="B8" s="9">
        <v>8070</v>
      </c>
      <c r="C8" s="2" t="s">
        <v>10</v>
      </c>
      <c r="D8" s="3" t="s">
        <v>86</v>
      </c>
    </row>
    <row r="9" spans="2:4" s="8" customFormat="1" ht="12" customHeight="1">
      <c r="B9" s="9">
        <v>8080</v>
      </c>
      <c r="C9" s="2" t="s">
        <v>12</v>
      </c>
      <c r="D9" s="3" t="s">
        <v>87</v>
      </c>
    </row>
    <row r="10" spans="2:4" s="8" customFormat="1" ht="12" customHeight="1">
      <c r="B10" s="9">
        <v>8082</v>
      </c>
      <c r="C10" s="2" t="s">
        <v>14</v>
      </c>
      <c r="D10" s="3" t="s">
        <v>87</v>
      </c>
    </row>
    <row r="11" spans="2:4" s="8" customFormat="1" ht="12" customHeight="1">
      <c r="B11" s="9">
        <v>8090</v>
      </c>
      <c r="C11" s="2" t="s">
        <v>15</v>
      </c>
      <c r="D11" s="3" t="s">
        <v>87</v>
      </c>
    </row>
    <row r="12" spans="2:4" s="8" customFormat="1" ht="12" customHeight="1">
      <c r="B12" s="9">
        <v>8100</v>
      </c>
      <c r="C12" s="2" t="s">
        <v>16</v>
      </c>
      <c r="D12" s="3" t="s">
        <v>87</v>
      </c>
    </row>
    <row r="13" spans="2:4" s="8" customFormat="1" ht="12" customHeight="1">
      <c r="B13" s="9">
        <v>8110</v>
      </c>
      <c r="C13" s="2" t="s">
        <v>17</v>
      </c>
      <c r="D13" s="3" t="s">
        <v>85</v>
      </c>
    </row>
    <row r="14" spans="2:4" s="8" customFormat="1" ht="12" customHeight="1">
      <c r="B14" s="9">
        <v>8120</v>
      </c>
      <c r="C14" s="2" t="s">
        <v>18</v>
      </c>
      <c r="D14" s="3" t="s">
        <v>87</v>
      </c>
    </row>
    <row r="15" spans="2:4" s="8" customFormat="1" ht="12" customHeight="1">
      <c r="B15" s="9">
        <v>8130</v>
      </c>
      <c r="C15" s="2" t="s">
        <v>19</v>
      </c>
      <c r="D15" s="3" t="s">
        <v>87</v>
      </c>
    </row>
    <row r="16" spans="2:4" s="8" customFormat="1" ht="12" customHeight="1">
      <c r="B16" s="9">
        <v>8132</v>
      </c>
      <c r="C16" s="2" t="s">
        <v>20</v>
      </c>
      <c r="D16" s="3" t="s">
        <v>11</v>
      </c>
    </row>
    <row r="17" spans="2:4" s="8" customFormat="1" ht="12" customHeight="1">
      <c r="B17" s="9">
        <v>8140</v>
      </c>
      <c r="C17" s="2" t="s">
        <v>21</v>
      </c>
      <c r="D17" s="3" t="s">
        <v>22</v>
      </c>
    </row>
    <row r="18" spans="2:4" s="8" customFormat="1" ht="12" customHeight="1">
      <c r="B18" s="9">
        <v>8150</v>
      </c>
      <c r="C18" s="2" t="s">
        <v>23</v>
      </c>
      <c r="D18" s="3" t="s">
        <v>24</v>
      </c>
    </row>
    <row r="19" spans="2:4" s="8" customFormat="1" ht="12" customHeight="1">
      <c r="B19" s="9">
        <v>8152</v>
      </c>
      <c r="C19" s="2" t="s">
        <v>25</v>
      </c>
      <c r="D19" s="3" t="s">
        <v>24</v>
      </c>
    </row>
    <row r="20" spans="2:4" s="8" customFormat="1" ht="12" customHeight="1">
      <c r="B20" s="9">
        <v>8160</v>
      </c>
      <c r="C20" s="2" t="s">
        <v>88</v>
      </c>
      <c r="D20" s="3" t="s">
        <v>26</v>
      </c>
    </row>
    <row r="21" spans="2:4" s="8" customFormat="1" ht="12" customHeight="1">
      <c r="B21" s="9">
        <v>8170</v>
      </c>
      <c r="C21" s="2" t="s">
        <v>97</v>
      </c>
      <c r="D21" s="3" t="s">
        <v>4</v>
      </c>
    </row>
    <row r="22" spans="2:4" s="8" customFormat="1" ht="12" customHeight="1">
      <c r="B22" s="9">
        <v>8180</v>
      </c>
      <c r="C22" s="2" t="s">
        <v>27</v>
      </c>
      <c r="D22" s="3" t="s">
        <v>86</v>
      </c>
    </row>
    <row r="23" spans="2:4" s="8" customFormat="1" ht="12" customHeight="1">
      <c r="B23" s="9">
        <v>8190</v>
      </c>
      <c r="C23" s="2" t="s">
        <v>123</v>
      </c>
      <c r="D23" s="3" t="s">
        <v>28</v>
      </c>
    </row>
    <row r="24" spans="2:4" s="8" customFormat="1" ht="12" customHeight="1">
      <c r="B24" s="9">
        <v>8192</v>
      </c>
      <c r="C24" s="2" t="s">
        <v>124</v>
      </c>
      <c r="D24" s="3" t="s">
        <v>1</v>
      </c>
    </row>
    <row r="25" spans="2:4" s="8" customFormat="1" ht="12" customHeight="1">
      <c r="B25" s="9">
        <v>8210</v>
      </c>
      <c r="C25" s="2" t="s">
        <v>125</v>
      </c>
      <c r="D25" s="3" t="s">
        <v>110</v>
      </c>
    </row>
    <row r="26" spans="2:4" s="8" customFormat="1" ht="12" customHeight="1">
      <c r="B26" s="9">
        <v>8220</v>
      </c>
      <c r="C26" s="2" t="s">
        <v>126</v>
      </c>
      <c r="D26" s="3" t="s">
        <v>111</v>
      </c>
    </row>
    <row r="27" spans="2:4" s="8" customFormat="1" ht="12" customHeight="1">
      <c r="B27" s="9">
        <v>8230</v>
      </c>
      <c r="C27" s="2" t="s">
        <v>98</v>
      </c>
      <c r="D27" s="3" t="s">
        <v>83</v>
      </c>
    </row>
    <row r="28" spans="2:4" s="8" customFormat="1" ht="12" customHeight="1">
      <c r="B28" s="9">
        <v>8240</v>
      </c>
      <c r="C28" s="2" t="s">
        <v>99</v>
      </c>
      <c r="D28" s="3" t="s">
        <v>28</v>
      </c>
    </row>
    <row r="29" spans="2:4" s="8" customFormat="1" ht="12" customHeight="1">
      <c r="B29" s="9">
        <v>8250</v>
      </c>
      <c r="C29" s="2" t="s">
        <v>100</v>
      </c>
      <c r="D29" s="3" t="s">
        <v>1</v>
      </c>
    </row>
    <row r="30" spans="2:4" s="8" customFormat="1" ht="12" customHeight="1">
      <c r="B30" s="9">
        <v>8260</v>
      </c>
      <c r="C30" s="2" t="s">
        <v>30</v>
      </c>
      <c r="D30" s="3" t="s">
        <v>28</v>
      </c>
    </row>
    <row r="31" spans="2:4" s="8" customFormat="1" ht="24" customHeight="1">
      <c r="B31" s="9">
        <v>8270</v>
      </c>
      <c r="C31" s="2" t="s">
        <v>31</v>
      </c>
      <c r="D31" s="3" t="s">
        <v>91</v>
      </c>
    </row>
    <row r="32" spans="2:4" s="8" customFormat="1" ht="12" customHeight="1">
      <c r="B32" s="9">
        <v>8280</v>
      </c>
      <c r="C32" s="2" t="s">
        <v>32</v>
      </c>
      <c r="D32" s="3" t="s">
        <v>2</v>
      </c>
    </row>
    <row r="33" spans="2:4" s="8" customFormat="1" ht="12" customHeight="1">
      <c r="B33" s="9">
        <v>8290</v>
      </c>
      <c r="C33" s="2" t="s">
        <v>127</v>
      </c>
      <c r="D33" s="3" t="s">
        <v>29</v>
      </c>
    </row>
    <row r="34" spans="2:4" s="8" customFormat="1" ht="12" customHeight="1">
      <c r="B34" s="9">
        <v>8300</v>
      </c>
      <c r="C34" s="2" t="s">
        <v>33</v>
      </c>
      <c r="D34" s="3" t="s">
        <v>29</v>
      </c>
    </row>
    <row r="35" spans="2:4" s="8" customFormat="1" ht="12" customHeight="1">
      <c r="B35" s="9">
        <v>8310</v>
      </c>
      <c r="C35" s="2" t="s">
        <v>34</v>
      </c>
      <c r="D35" s="3" t="s">
        <v>2</v>
      </c>
    </row>
    <row r="36" spans="2:4" s="8" customFormat="1" ht="24" customHeight="1">
      <c r="B36" s="9">
        <v>8320</v>
      </c>
      <c r="C36" s="2" t="s">
        <v>109</v>
      </c>
      <c r="D36" s="3" t="s">
        <v>2</v>
      </c>
    </row>
    <row r="37" spans="2:4" s="8" customFormat="1" ht="12" customHeight="1">
      <c r="B37" s="9">
        <v>8330</v>
      </c>
      <c r="C37" s="2" t="s">
        <v>101</v>
      </c>
      <c r="D37" s="3" t="s">
        <v>29</v>
      </c>
    </row>
    <row r="38" spans="2:4" s="8" customFormat="1" ht="12" customHeight="1">
      <c r="B38" s="9">
        <v>8340</v>
      </c>
      <c r="C38" s="2" t="s">
        <v>35</v>
      </c>
      <c r="D38" s="3" t="s">
        <v>36</v>
      </c>
    </row>
    <row r="39" spans="2:4" s="8" customFormat="1" ht="12" customHeight="1">
      <c r="B39" s="9">
        <v>8350</v>
      </c>
      <c r="C39" s="2" t="s">
        <v>37</v>
      </c>
      <c r="D39" s="3" t="s">
        <v>36</v>
      </c>
    </row>
    <row r="40" spans="2:4" s="8" customFormat="1" ht="12" customHeight="1">
      <c r="B40" s="9">
        <v>8360</v>
      </c>
      <c r="C40" s="2" t="s">
        <v>38</v>
      </c>
      <c r="D40" s="3" t="s">
        <v>36</v>
      </c>
    </row>
    <row r="41" spans="2:4" s="8" customFormat="1" ht="12" customHeight="1">
      <c r="B41" s="14">
        <v>8370</v>
      </c>
      <c r="C41" s="2" t="s">
        <v>89</v>
      </c>
      <c r="D41" s="3" t="s">
        <v>39</v>
      </c>
    </row>
    <row r="42" spans="2:4" s="8" customFormat="1" ht="12" customHeight="1">
      <c r="B42" s="15"/>
      <c r="C42" s="2" t="s">
        <v>40</v>
      </c>
      <c r="D42" s="3" t="s">
        <v>41</v>
      </c>
    </row>
    <row r="43" spans="2:4" s="8" customFormat="1" ht="12" customHeight="1">
      <c r="B43" s="15"/>
      <c r="C43" s="2" t="s">
        <v>102</v>
      </c>
      <c r="D43" s="3" t="s">
        <v>41</v>
      </c>
    </row>
    <row r="44" spans="2:4" s="8" customFormat="1" ht="12" customHeight="1">
      <c r="B44" s="15"/>
      <c r="C44" s="2" t="s">
        <v>42</v>
      </c>
      <c r="D44" s="3" t="s">
        <v>41</v>
      </c>
    </row>
    <row r="45" spans="2:4" s="8" customFormat="1" ht="12" customHeight="1">
      <c r="B45" s="15"/>
      <c r="C45" s="2" t="s">
        <v>43</v>
      </c>
      <c r="D45" s="3" t="s">
        <v>41</v>
      </c>
    </row>
    <row r="46" spans="2:4" s="8" customFormat="1" ht="12" customHeight="1">
      <c r="B46" s="16"/>
      <c r="C46" s="2" t="s">
        <v>44</v>
      </c>
      <c r="D46" s="3" t="s">
        <v>41</v>
      </c>
    </row>
    <row r="47" spans="2:4" s="8" customFormat="1" ht="12" customHeight="1">
      <c r="B47" s="9">
        <v>8380</v>
      </c>
      <c r="C47" s="2" t="s">
        <v>92</v>
      </c>
      <c r="D47" s="3" t="s">
        <v>112</v>
      </c>
    </row>
    <row r="48" spans="2:4" s="8" customFormat="1" ht="12" customHeight="1">
      <c r="B48" s="14">
        <v>8390</v>
      </c>
      <c r="C48" s="2" t="s">
        <v>90</v>
      </c>
      <c r="D48" s="3" t="s">
        <v>45</v>
      </c>
    </row>
    <row r="49" spans="2:4" s="8" customFormat="1" ht="12" customHeight="1">
      <c r="B49" s="15"/>
      <c r="C49" s="2" t="s">
        <v>103</v>
      </c>
      <c r="D49" s="3" t="s">
        <v>46</v>
      </c>
    </row>
    <row r="50" spans="2:4" s="8" customFormat="1" ht="12" customHeight="1">
      <c r="B50" s="15"/>
      <c r="C50" s="2" t="s">
        <v>47</v>
      </c>
      <c r="D50" s="3" t="s">
        <v>45</v>
      </c>
    </row>
    <row r="51" spans="2:4" s="8" customFormat="1" ht="12" customHeight="1">
      <c r="B51" s="15"/>
      <c r="C51" s="2" t="s">
        <v>48</v>
      </c>
      <c r="D51" s="3" t="s">
        <v>49</v>
      </c>
    </row>
    <row r="52" spans="2:4" s="8" customFormat="1" ht="12" customHeight="1">
      <c r="B52" s="15"/>
      <c r="C52" s="2" t="s">
        <v>50</v>
      </c>
      <c r="D52" s="3" t="s">
        <v>49</v>
      </c>
    </row>
    <row r="53" spans="2:4" s="8" customFormat="1" ht="12" customHeight="1">
      <c r="B53" s="16"/>
      <c r="C53" s="2" t="s">
        <v>51</v>
      </c>
      <c r="D53" s="3" t="s">
        <v>52</v>
      </c>
    </row>
    <row r="54" spans="2:4" s="8" customFormat="1" ht="12" customHeight="1">
      <c r="B54" s="14">
        <v>8400</v>
      </c>
      <c r="C54" s="2" t="s">
        <v>93</v>
      </c>
      <c r="D54" s="3" t="s">
        <v>94</v>
      </c>
    </row>
    <row r="55" spans="2:4" s="8" customFormat="1" ht="12" customHeight="1">
      <c r="B55" s="16"/>
      <c r="C55" s="10"/>
      <c r="D55" s="3" t="s">
        <v>95</v>
      </c>
    </row>
    <row r="56" spans="2:4" s="8" customFormat="1" ht="12" customHeight="1">
      <c r="B56" s="9">
        <v>8410</v>
      </c>
      <c r="C56" s="2" t="s">
        <v>53</v>
      </c>
      <c r="D56" s="3" t="s">
        <v>13</v>
      </c>
    </row>
    <row r="57" spans="2:4" s="8" customFormat="1" ht="12" customHeight="1">
      <c r="B57" s="9">
        <v>8420</v>
      </c>
      <c r="C57" s="2" t="s">
        <v>54</v>
      </c>
      <c r="D57" s="3" t="s">
        <v>2</v>
      </c>
    </row>
    <row r="58" spans="2:4" s="8" customFormat="1" ht="12" customHeight="1">
      <c r="B58" s="9">
        <v>8430</v>
      </c>
      <c r="C58" s="2" t="s">
        <v>55</v>
      </c>
      <c r="D58" s="3" t="s">
        <v>56</v>
      </c>
    </row>
    <row r="59" spans="2:4" s="8" customFormat="1" ht="12" customHeight="1">
      <c r="B59" s="9">
        <v>8438</v>
      </c>
      <c r="C59" s="2" t="s">
        <v>57</v>
      </c>
      <c r="D59" s="3" t="s">
        <v>45</v>
      </c>
    </row>
    <row r="60" spans="2:4" s="8" customFormat="1" ht="12" customHeight="1">
      <c r="B60" s="14">
        <v>8440</v>
      </c>
      <c r="C60" s="2" t="s">
        <v>133</v>
      </c>
      <c r="D60" s="3" t="s">
        <v>113</v>
      </c>
    </row>
    <row r="61" spans="2:4" s="8" customFormat="1" ht="12" customHeight="1">
      <c r="B61" s="17"/>
      <c r="C61" s="2" t="s">
        <v>115</v>
      </c>
      <c r="D61" s="3" t="s">
        <v>114</v>
      </c>
    </row>
    <row r="62" spans="2:4" s="8" customFormat="1" ht="12" customHeight="1">
      <c r="B62" s="9">
        <v>8450</v>
      </c>
      <c r="C62" s="2" t="s">
        <v>117</v>
      </c>
      <c r="D62" s="3" t="s">
        <v>116</v>
      </c>
    </row>
    <row r="63" spans="2:4" s="8" customFormat="1" ht="12" customHeight="1">
      <c r="B63" s="9">
        <v>8452</v>
      </c>
      <c r="C63" s="2" t="s">
        <v>59</v>
      </c>
      <c r="D63" s="3" t="s">
        <v>58</v>
      </c>
    </row>
    <row r="64" spans="2:4" s="8" customFormat="1" ht="36" customHeight="1">
      <c r="B64" s="9">
        <v>8456</v>
      </c>
      <c r="C64" s="2" t="s">
        <v>128</v>
      </c>
      <c r="D64" s="3" t="s">
        <v>45</v>
      </c>
    </row>
    <row r="65" spans="2:4" s="8" customFormat="1" ht="12" customHeight="1">
      <c r="B65" s="9">
        <v>8458</v>
      </c>
      <c r="C65" s="2" t="s">
        <v>118</v>
      </c>
      <c r="D65" s="3" t="s">
        <v>29</v>
      </c>
    </row>
    <row r="66" spans="2:4" s="8" customFormat="1" ht="12" customHeight="1">
      <c r="B66" s="9">
        <v>8460</v>
      </c>
      <c r="C66" s="2" t="s">
        <v>119</v>
      </c>
      <c r="D66" s="3" t="s">
        <v>120</v>
      </c>
    </row>
    <row r="67" spans="2:4" s="8" customFormat="1" ht="12" customHeight="1">
      <c r="B67" s="9">
        <v>8470</v>
      </c>
      <c r="C67" s="2" t="s">
        <v>60</v>
      </c>
      <c r="D67" s="3" t="s">
        <v>29</v>
      </c>
    </row>
    <row r="68" spans="2:4" s="8" customFormat="1" ht="12" customHeight="1">
      <c r="B68" s="9">
        <v>8480</v>
      </c>
      <c r="C68" s="2" t="s">
        <v>61</v>
      </c>
      <c r="D68" s="3" t="s">
        <v>41</v>
      </c>
    </row>
    <row r="69" spans="2:4" s="8" customFormat="1" ht="12" customHeight="1">
      <c r="B69" s="9">
        <v>8490</v>
      </c>
      <c r="C69" s="2" t="s">
        <v>62</v>
      </c>
      <c r="D69" s="3" t="s">
        <v>2</v>
      </c>
    </row>
    <row r="70" spans="2:4" s="8" customFormat="1" ht="12" customHeight="1">
      <c r="B70" s="9">
        <v>8500</v>
      </c>
      <c r="C70" s="2" t="s">
        <v>63</v>
      </c>
      <c r="D70" s="3" t="s">
        <v>2</v>
      </c>
    </row>
    <row r="71" spans="2:4" s="8" customFormat="1" ht="12" customHeight="1">
      <c r="B71" s="9">
        <v>8510</v>
      </c>
      <c r="C71" s="2" t="s">
        <v>64</v>
      </c>
      <c r="D71" s="3" t="s">
        <v>36</v>
      </c>
    </row>
    <row r="72" spans="2:4" s="8" customFormat="1" ht="12" customHeight="1">
      <c r="B72" s="9">
        <v>8520</v>
      </c>
      <c r="C72" s="2" t="s">
        <v>65</v>
      </c>
      <c r="D72" s="3" t="s">
        <v>36</v>
      </c>
    </row>
    <row r="73" spans="2:4" s="8" customFormat="1" ht="12" customHeight="1">
      <c r="B73" s="14">
        <v>8530</v>
      </c>
      <c r="C73" s="2" t="s">
        <v>132</v>
      </c>
      <c r="D73" s="3" t="s">
        <v>66</v>
      </c>
    </row>
    <row r="74" spans="2:4" s="8" customFormat="1" ht="12" customHeight="1">
      <c r="B74" s="17"/>
      <c r="C74" s="2" t="s">
        <v>67</v>
      </c>
      <c r="D74" s="3" t="s">
        <v>68</v>
      </c>
    </row>
    <row r="75" spans="2:4" s="8" customFormat="1" ht="12" customHeight="1">
      <c r="B75" s="9">
        <v>8540</v>
      </c>
      <c r="C75" s="2" t="s">
        <v>69</v>
      </c>
      <c r="D75" s="3" t="s">
        <v>49</v>
      </c>
    </row>
    <row r="76" spans="2:4" s="8" customFormat="1" ht="12" customHeight="1">
      <c r="B76" s="9">
        <v>8550</v>
      </c>
      <c r="C76" s="2" t="s">
        <v>131</v>
      </c>
      <c r="D76" s="3" t="s">
        <v>66</v>
      </c>
    </row>
    <row r="77" spans="2:4" s="8" customFormat="1" ht="12" customHeight="1">
      <c r="B77" s="11"/>
      <c r="C77" s="2" t="s">
        <v>70</v>
      </c>
      <c r="D77" s="3" t="s">
        <v>41</v>
      </c>
    </row>
    <row r="78" spans="2:4" s="8" customFormat="1" ht="12" customHeight="1">
      <c r="B78" s="9">
        <v>8560</v>
      </c>
      <c r="C78" s="2" t="s">
        <v>71</v>
      </c>
      <c r="D78" s="3" t="s">
        <v>41</v>
      </c>
    </row>
    <row r="79" spans="2:4" s="8" customFormat="1" ht="12" customHeight="1">
      <c r="B79" s="9">
        <v>8570</v>
      </c>
      <c r="C79" s="2" t="s">
        <v>72</v>
      </c>
      <c r="D79" s="3" t="s">
        <v>58</v>
      </c>
    </row>
    <row r="80" spans="2:4" s="8" customFormat="1" ht="12" customHeight="1">
      <c r="B80" s="9">
        <v>8580</v>
      </c>
      <c r="C80" s="2" t="s">
        <v>96</v>
      </c>
      <c r="D80" s="3" t="s">
        <v>58</v>
      </c>
    </row>
    <row r="81" spans="2:4" s="8" customFormat="1" ht="12" customHeight="1">
      <c r="B81" s="9">
        <v>8590</v>
      </c>
      <c r="C81" s="2" t="s">
        <v>73</v>
      </c>
      <c r="D81" s="3" t="s">
        <v>74</v>
      </c>
    </row>
    <row r="82" spans="2:4" s="8" customFormat="1" ht="12" customHeight="1">
      <c r="B82" s="14">
        <v>8600</v>
      </c>
      <c r="C82" s="2" t="s">
        <v>130</v>
      </c>
      <c r="D82" s="3" t="s">
        <v>0</v>
      </c>
    </row>
    <row r="83" spans="2:4" s="8" customFormat="1" ht="12" customHeight="1">
      <c r="B83" s="18"/>
      <c r="C83" s="2" t="s">
        <v>75</v>
      </c>
      <c r="D83" s="3" t="s">
        <v>66</v>
      </c>
    </row>
    <row r="84" spans="2:4" s="8" customFormat="1" ht="12" customHeight="1">
      <c r="B84" s="18"/>
      <c r="C84" s="2" t="s">
        <v>76</v>
      </c>
      <c r="D84" s="3" t="s">
        <v>66</v>
      </c>
    </row>
    <row r="85" spans="2:4" s="8" customFormat="1" ht="12" customHeight="1">
      <c r="B85" s="18"/>
      <c r="C85" s="2" t="s">
        <v>77</v>
      </c>
      <c r="D85" s="3" t="s">
        <v>66</v>
      </c>
    </row>
    <row r="86" spans="2:4" s="8" customFormat="1" ht="12" customHeight="1">
      <c r="B86" s="18"/>
      <c r="C86" s="2" t="s">
        <v>104</v>
      </c>
      <c r="D86" s="3" t="s">
        <v>0</v>
      </c>
    </row>
    <row r="87" spans="2:4" s="8" customFormat="1" ht="12" customHeight="1">
      <c r="B87" s="18"/>
      <c r="C87" s="2" t="s">
        <v>105</v>
      </c>
      <c r="D87" s="3" t="s">
        <v>45</v>
      </c>
    </row>
    <row r="88" spans="2:4" s="8" customFormat="1" ht="12" customHeight="1">
      <c r="B88" s="17"/>
      <c r="C88" s="2" t="s">
        <v>78</v>
      </c>
      <c r="D88" s="3" t="s">
        <v>79</v>
      </c>
    </row>
    <row r="89" spans="2:4" s="8" customFormat="1" ht="12" customHeight="1">
      <c r="B89" s="9">
        <v>8610</v>
      </c>
      <c r="C89" s="2" t="s">
        <v>80</v>
      </c>
      <c r="D89" s="3" t="s">
        <v>36</v>
      </c>
    </row>
    <row r="90" spans="2:4" s="8" customFormat="1" ht="12" customHeight="1">
      <c r="B90" s="9">
        <v>8630</v>
      </c>
      <c r="C90" s="2" t="s">
        <v>106</v>
      </c>
      <c r="D90" s="3" t="s">
        <v>36</v>
      </c>
    </row>
    <row r="91" spans="2:4" s="8" customFormat="1" ht="12" customHeight="1">
      <c r="B91" s="9">
        <v>8640</v>
      </c>
      <c r="C91" s="2" t="s">
        <v>81</v>
      </c>
      <c r="D91" s="3" t="s">
        <v>36</v>
      </c>
    </row>
    <row r="92" spans="2:4" s="8" customFormat="1" ht="12" customHeight="1">
      <c r="B92" s="14">
        <v>8650</v>
      </c>
      <c r="C92" s="2" t="s">
        <v>129</v>
      </c>
      <c r="D92" s="3" t="s">
        <v>113</v>
      </c>
    </row>
    <row r="93" spans="2:4" s="8" customFormat="1" ht="12" customHeight="1">
      <c r="B93" s="15"/>
      <c r="C93" s="2"/>
      <c r="D93" s="3" t="s">
        <v>114</v>
      </c>
    </row>
    <row r="94" spans="2:4" s="8" customFormat="1" ht="12" customHeight="1">
      <c r="B94" s="18"/>
      <c r="C94" s="2" t="s">
        <v>121</v>
      </c>
      <c r="D94" s="3" t="s">
        <v>58</v>
      </c>
    </row>
    <row r="95" spans="2:4" s="8" customFormat="1" ht="24" customHeight="1">
      <c r="B95" s="17"/>
      <c r="C95" s="2" t="s">
        <v>122</v>
      </c>
      <c r="D95" s="3" t="s">
        <v>45</v>
      </c>
    </row>
    <row r="96" spans="2:4" s="8" customFormat="1" ht="12" customHeight="1">
      <c r="B96" s="9">
        <v>8620</v>
      </c>
      <c r="C96" s="2" t="s">
        <v>107</v>
      </c>
      <c r="D96" s="3" t="s">
        <v>36</v>
      </c>
    </row>
    <row r="97" spans="2:4" s="8" customFormat="1" ht="12" customHeight="1">
      <c r="B97" s="12">
        <v>8990</v>
      </c>
      <c r="C97" s="4" t="s">
        <v>82</v>
      </c>
      <c r="D97" s="13"/>
    </row>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依頼書</vt:lpstr>
      <vt:lpstr>用途コード</vt:lpstr>
      <vt:lpstr>依頼書!Print_Area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2019-10-16T06:44:45Z</cp:lastPrinted>
  <dcterms:created xsi:type="dcterms:W3CDTF">2019-10-11T02:37:52Z</dcterms:created>
  <dcterms:modified xsi:type="dcterms:W3CDTF">2019-10-17T01:41:23Z</dcterms:modified>
</cp:coreProperties>
</file>